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gberedning\FörordningsPM\2023\PM avfallsF 2023\"/>
    </mc:Choice>
  </mc:AlternateContent>
  <xr:revisionPtr revIDLastSave="0" documentId="8_{C32A55E8-669A-47FF-955C-0B4F306AA9FC}" xr6:coauthVersionLast="47" xr6:coauthVersionMax="47" xr10:uidLastSave="{00000000-0000-0000-0000-000000000000}"/>
  <bookViews>
    <workbookView xWindow="1515" yWindow="1515" windowWidth="21600" windowHeight="12735" xr2:uid="{00000000-000D-0000-FFFF-FFFF00000000}"/>
  </bookViews>
  <sheets>
    <sheet name="Redogörelse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6" l="1"/>
  <c r="B20" i="6"/>
  <c r="C20" i="6"/>
  <c r="D27" i="6"/>
  <c r="D26" i="6"/>
  <c r="F28" i="6"/>
  <c r="G28" i="6"/>
  <c r="H28" i="6"/>
  <c r="E28" i="6"/>
  <c r="I26" i="6"/>
  <c r="I25" i="6"/>
  <c r="I28" i="6" s="1"/>
  <c r="D6" i="6"/>
  <c r="D7" i="6"/>
  <c r="D8" i="6"/>
  <c r="D9" i="6"/>
  <c r="D10" i="6"/>
  <c r="D12" i="6"/>
  <c r="D13" i="6"/>
  <c r="D14" i="6"/>
  <c r="D15" i="6"/>
  <c r="D16" i="6"/>
  <c r="D17" i="6"/>
  <c r="D18" i="6"/>
  <c r="D19" i="6"/>
  <c r="D5" i="6"/>
  <c r="F20" i="6"/>
  <c r="G20" i="6"/>
  <c r="H20" i="6"/>
  <c r="E20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5" i="6"/>
  <c r="D25" i="6"/>
  <c r="D28" i="6" s="1"/>
  <c r="F30" i="6" l="1"/>
  <c r="G30" i="6"/>
  <c r="H30" i="6"/>
  <c r="E30" i="6"/>
  <c r="D20" i="6"/>
  <c r="D30" i="6" s="1"/>
  <c r="E31" i="6" s="1"/>
  <c r="I20" i="6"/>
  <c r="I30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tc={6DD99DF4-AC42-4AEA-90DE-DDE6A56BC082}</author>
  </authors>
  <commentList>
    <comment ref="D11" authorId="0" shapeId="0" xr:uid="{00000000-0006-0000-0000-000001000000}">
      <text>
        <t>[Trådad kommentar]
I din version av Excel kan du läsa den här trådade kommentaren, men eventuella ändringar i den tas bort om filen öppnas i en senare version av Excel. Läs mer: https://go.microsoft.com/fwlink/?linkid=870924
Kommentar:
    Antar 25 kg per person och år</t>
      </text>
    </comment>
  </commentList>
</comments>
</file>

<file path=xl/sharedStrings.xml><?xml version="1.0" encoding="utf-8"?>
<sst xmlns="http://schemas.openxmlformats.org/spreadsheetml/2006/main" count="40" uniqueCount="38">
  <si>
    <t>Pantsystem</t>
  </si>
  <si>
    <t>Brännbart blandat avfall</t>
  </si>
  <si>
    <t>Träavfall</t>
  </si>
  <si>
    <t>Trädgårdsavfall</t>
  </si>
  <si>
    <t>Textilavfall</t>
  </si>
  <si>
    <t>Inert avfall</t>
  </si>
  <si>
    <t>Övrigt kommunalt avfall</t>
  </si>
  <si>
    <t>Avfallstyp</t>
  </si>
  <si>
    <t>Vid kommunal ÅS/ÅVC (ton)</t>
  </si>
  <si>
    <t>Hos fastighetsägare (ton)</t>
  </si>
  <si>
    <t>Total insamling (ton)</t>
  </si>
  <si>
    <t>Pappersavfall</t>
  </si>
  <si>
    <t>Kartongavfall</t>
  </si>
  <si>
    <t>Glasavfall</t>
  </si>
  <si>
    <t>Metallavfall</t>
  </si>
  <si>
    <t>Plastavfall</t>
  </si>
  <si>
    <t>Bioavfall insamling</t>
  </si>
  <si>
    <t>Bioavfall kompostering</t>
  </si>
  <si>
    <t>Antal personer med kompost</t>
  </si>
  <si>
    <t>Insamling</t>
  </si>
  <si>
    <t>Kommun:</t>
  </si>
  <si>
    <t>År:</t>
  </si>
  <si>
    <t>Återanvändning (ton)</t>
  </si>
  <si>
    <t>Materialåtervinning (ton)</t>
  </si>
  <si>
    <t>Energiåtervinning (ton)</t>
  </si>
  <si>
    <t>Deponiering (ton)</t>
  </si>
  <si>
    <t>Total behandling (ton)</t>
  </si>
  <si>
    <t>Slutbehandling</t>
  </si>
  <si>
    <t>Landskapsomfattande insamling</t>
  </si>
  <si>
    <t>Textilåteranvändning</t>
  </si>
  <si>
    <t>Kommunens invånarantal</t>
  </si>
  <si>
    <t>Koefficient av LR</t>
  </si>
  <si>
    <t>Totalsumma (ton)</t>
  </si>
  <si>
    <t>Andel som återanvänds eller materialåtervinns (%)</t>
  </si>
  <si>
    <t>Insamlat och behandlat kommunalt avfall</t>
  </si>
  <si>
    <t>Annat?</t>
  </si>
  <si>
    <t>Stora kasserade föremål (t.ex. möbler)</t>
  </si>
  <si>
    <t>Farligt avfall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</si>
</sst>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0" fontId="2" fillId="0" borderId="0" xfId="0" applyFont="1"/>
    <xf numFmtId="0" fontId="0" fillId="3" borderId="1" xfId="0" applyFill="1" applyBorder="1"/>
    <xf numFmtId="0" fontId="0" fillId="3" borderId="6" xfId="0" applyFill="1" applyBorder="1"/>
    <xf numFmtId="0" fontId="0" fillId="2" borderId="6" xfId="0" applyFill="1" applyBorder="1"/>
    <xf numFmtId="0" fontId="0" fillId="2" borderId="9" xfId="0" applyFill="1" applyBorder="1"/>
    <xf numFmtId="0" fontId="0" fillId="2" borderId="11" xfId="0" applyFill="1" applyBorder="1"/>
    <xf numFmtId="0" fontId="0" fillId="5" borderId="12" xfId="0" applyFill="1" applyBorder="1"/>
    <xf numFmtId="0" fontId="0" fillId="5" borderId="2" xfId="0" applyFill="1" applyBorder="1"/>
    <xf numFmtId="0" fontId="0" fillId="5" borderId="13" xfId="0" applyFill="1" applyBorder="1"/>
    <xf numFmtId="0" fontId="0" fillId="4" borderId="1" xfId="0" applyFill="1" applyBorder="1"/>
    <xf numFmtId="0" fontId="0" fillId="6" borderId="1" xfId="0" applyFill="1" applyBorder="1"/>
    <xf numFmtId="0" fontId="0" fillId="0" borderId="1" xfId="0" applyBorder="1"/>
    <xf numFmtId="0" fontId="0" fillId="4" borderId="6" xfId="0" applyFill="1" applyBorder="1"/>
    <xf numFmtId="0" fontId="0" fillId="6" borderId="6" xfId="0" applyFill="1" applyBorder="1"/>
    <xf numFmtId="0" fontId="0" fillId="4" borderId="4" xfId="0" applyFill="1" applyBorder="1"/>
    <xf numFmtId="0" fontId="0" fillId="6" borderId="4" xfId="0" applyFill="1" applyBorder="1"/>
    <xf numFmtId="0" fontId="0" fillId="2" borderId="4" xfId="0" applyFill="1" applyBorder="1"/>
    <xf numFmtId="0" fontId="0" fillId="3" borderId="12" xfId="0" applyFill="1" applyBorder="1"/>
    <xf numFmtId="0" fontId="0" fillId="5" borderId="8" xfId="0" applyFill="1" applyBorder="1"/>
    <xf numFmtId="0" fontId="0" fillId="2" borderId="7" xfId="0" applyFill="1" applyBorder="1"/>
    <xf numFmtId="0" fontId="0" fillId="4" borderId="3" xfId="0" applyFill="1" applyBorder="1"/>
    <xf numFmtId="0" fontId="0" fillId="5" borderId="16" xfId="0" applyFill="1" applyBorder="1"/>
    <xf numFmtId="0" fontId="3" fillId="7" borderId="7" xfId="0" applyFont="1" applyFill="1" applyBorder="1"/>
    <xf numFmtId="0" fontId="3" fillId="7" borderId="14" xfId="0" applyFont="1" applyFill="1" applyBorder="1"/>
    <xf numFmtId="0" fontId="3" fillId="7" borderId="8" xfId="0" applyFont="1" applyFill="1" applyBorder="1"/>
    <xf numFmtId="0" fontId="3" fillId="0" borderId="0" xfId="0" applyFont="1"/>
    <xf numFmtId="0" fontId="0" fillId="3" borderId="4" xfId="0" applyFill="1" applyBorder="1"/>
    <xf numFmtId="0" fontId="1" fillId="2" borderId="1" xfId="0" applyFont="1" applyFill="1" applyBorder="1"/>
    <xf numFmtId="0" fontId="0" fillId="7" borderId="4" xfId="0" applyFill="1" applyBorder="1"/>
    <xf numFmtId="0" fontId="0" fillId="7" borderId="15" xfId="0" applyFill="1" applyBorder="1"/>
    <xf numFmtId="0" fontId="0" fillId="0" borderId="6" xfId="0" applyBorder="1"/>
    <xf numFmtId="0" fontId="0" fillId="7" borderId="17" xfId="0" applyFill="1" applyBorder="1"/>
    <xf numFmtId="0" fontId="0" fillId="7" borderId="5" xfId="0" applyFill="1" applyBorder="1"/>
    <xf numFmtId="0" fontId="0" fillId="0" borderId="2" xfId="0" applyBorder="1"/>
    <xf numFmtId="0" fontId="0" fillId="4" borderId="18" xfId="0" applyFill="1" applyBorder="1"/>
    <xf numFmtId="0" fontId="1" fillId="2" borderId="6" xfId="0" applyFont="1" applyFill="1" applyBorder="1"/>
    <xf numFmtId="0" fontId="1" fillId="2" borderId="10" xfId="0" applyFont="1" applyFill="1" applyBorder="1"/>
    <xf numFmtId="0" fontId="1" fillId="2" borderId="9" xfId="0" applyFont="1" applyFill="1" applyBorder="1"/>
    <xf numFmtId="0" fontId="4" fillId="2" borderId="1" xfId="0" applyFont="1" applyFill="1" applyBorder="1"/>
    <xf numFmtId="0" fontId="1" fillId="5" borderId="2" xfId="0" applyFont="1" applyFill="1" applyBorder="1"/>
    <xf numFmtId="0" fontId="1" fillId="4" borderId="1" xfId="0" applyFont="1" applyFill="1" applyBorder="1"/>
    <xf numFmtId="0" fontId="1" fillId="6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unnar Westling" id="{F3CA2576-BC5B-4314-B315-F68E84C1A64A}" userId="S::Gunnar.Westling@regeringen.ax::345c64fd-3017-4356-b539-1ab68a281832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1" dT="2023-10-09T11:15:12.11" personId="{F3CA2576-BC5B-4314-B315-F68E84C1A64A}" id="{6DD99DF4-AC42-4AEA-90DE-DDE6A56BC082}">
    <text>Antar 25 kg per person och år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zoomScaleNormal="100" workbookViewId="0">
      <selection activeCell="K12" sqref="K12"/>
    </sheetView>
  </sheetViews>
  <sheetFormatPr defaultRowHeight="15" x14ac:dyDescent="0.25"/>
  <cols>
    <col min="1" max="1" width="49" bestFit="1" customWidth="1"/>
    <col min="2" max="2" width="27.28515625" bestFit="1" customWidth="1"/>
    <col min="3" max="3" width="33.28515625" customWidth="1"/>
    <col min="4" max="4" width="19.5703125" bestFit="1" customWidth="1"/>
    <col min="5" max="5" width="20.28515625" bestFit="1" customWidth="1"/>
    <col min="6" max="6" width="24" bestFit="1" customWidth="1"/>
    <col min="7" max="7" width="22" bestFit="1" customWidth="1"/>
    <col min="8" max="8" width="17" bestFit="1" customWidth="1"/>
    <col min="9" max="9" width="21" bestFit="1" customWidth="1"/>
  </cols>
  <sheetData>
    <row r="1" spans="1:9" ht="18.75" x14ac:dyDescent="0.3">
      <c r="A1" s="2" t="s">
        <v>34</v>
      </c>
    </row>
    <row r="2" spans="1:9" ht="18.75" x14ac:dyDescent="0.3">
      <c r="A2" s="2" t="s">
        <v>20</v>
      </c>
      <c r="C2" s="2" t="s">
        <v>21</v>
      </c>
    </row>
    <row r="3" spans="1:9" x14ac:dyDescent="0.25">
      <c r="A3" s="1"/>
      <c r="B3" s="45" t="s">
        <v>19</v>
      </c>
      <c r="C3" s="45"/>
      <c r="D3" s="46"/>
      <c r="E3" s="47" t="s">
        <v>27</v>
      </c>
      <c r="F3" s="47"/>
      <c r="G3" s="47"/>
      <c r="H3" s="47"/>
      <c r="I3" s="47"/>
    </row>
    <row r="4" spans="1:9" x14ac:dyDescent="0.25">
      <c r="A4" s="29" t="s">
        <v>7</v>
      </c>
      <c r="B4" s="29" t="s">
        <v>8</v>
      </c>
      <c r="C4" s="29" t="s">
        <v>9</v>
      </c>
      <c r="D4" s="41" t="s">
        <v>10</v>
      </c>
      <c r="E4" s="42" t="s">
        <v>22</v>
      </c>
      <c r="F4" s="42" t="s">
        <v>23</v>
      </c>
      <c r="G4" s="43" t="s">
        <v>24</v>
      </c>
      <c r="H4" s="43" t="s">
        <v>25</v>
      </c>
      <c r="I4" s="44" t="s">
        <v>26</v>
      </c>
    </row>
    <row r="5" spans="1:9" x14ac:dyDescent="0.25">
      <c r="A5" s="29" t="s">
        <v>11</v>
      </c>
      <c r="B5" s="1"/>
      <c r="C5" s="1"/>
      <c r="D5" s="9">
        <f>SUM(B5:C5)</f>
        <v>0</v>
      </c>
      <c r="E5" s="11"/>
      <c r="F5" s="11"/>
      <c r="G5" s="12"/>
      <c r="H5" s="12"/>
      <c r="I5" s="3">
        <f>SUM(E5:H5)</f>
        <v>0</v>
      </c>
    </row>
    <row r="6" spans="1:9" x14ac:dyDescent="0.25">
      <c r="A6" s="29" t="s">
        <v>12</v>
      </c>
      <c r="B6" s="1"/>
      <c r="C6" s="1"/>
      <c r="D6" s="9">
        <f t="shared" ref="D6:D19" si="0">SUM(B6:C6)</f>
        <v>0</v>
      </c>
      <c r="E6" s="11"/>
      <c r="F6" s="11"/>
      <c r="G6" s="12"/>
      <c r="H6" s="12"/>
      <c r="I6" s="3">
        <f t="shared" ref="I6:I20" si="1">SUM(E6:H6)</f>
        <v>0</v>
      </c>
    </row>
    <row r="7" spans="1:9" x14ac:dyDescent="0.25">
      <c r="A7" s="29" t="s">
        <v>13</v>
      </c>
      <c r="B7" s="1"/>
      <c r="C7" s="1"/>
      <c r="D7" s="9">
        <f t="shared" si="0"/>
        <v>0</v>
      </c>
      <c r="E7" s="11"/>
      <c r="F7" s="11"/>
      <c r="G7" s="12"/>
      <c r="H7" s="12"/>
      <c r="I7" s="3">
        <f t="shared" si="1"/>
        <v>0</v>
      </c>
    </row>
    <row r="8" spans="1:9" x14ac:dyDescent="0.25">
      <c r="A8" s="29" t="s">
        <v>14</v>
      </c>
      <c r="B8" s="1"/>
      <c r="C8" s="1"/>
      <c r="D8" s="9">
        <f t="shared" si="0"/>
        <v>0</v>
      </c>
      <c r="E8" s="11"/>
      <c r="F8" s="11"/>
      <c r="G8" s="12"/>
      <c r="H8" s="12"/>
      <c r="I8" s="3">
        <f t="shared" si="1"/>
        <v>0</v>
      </c>
    </row>
    <row r="9" spans="1:9" x14ac:dyDescent="0.25">
      <c r="A9" s="29" t="s">
        <v>15</v>
      </c>
      <c r="B9" s="1"/>
      <c r="C9" s="1"/>
      <c r="D9" s="9">
        <f t="shared" si="0"/>
        <v>0</v>
      </c>
      <c r="E9" s="11"/>
      <c r="F9" s="11"/>
      <c r="G9" s="12"/>
      <c r="H9" s="12"/>
      <c r="I9" s="3">
        <f t="shared" si="1"/>
        <v>0</v>
      </c>
    </row>
    <row r="10" spans="1:9" ht="15.75" thickBot="1" x14ac:dyDescent="0.3">
      <c r="A10" s="37" t="s">
        <v>16</v>
      </c>
      <c r="B10" s="5"/>
      <c r="C10" s="5"/>
      <c r="D10" s="23">
        <f t="shared" si="0"/>
        <v>0</v>
      </c>
      <c r="E10" s="11"/>
      <c r="F10" s="11"/>
      <c r="G10" s="12"/>
      <c r="H10" s="12"/>
      <c r="I10" s="3">
        <f t="shared" si="1"/>
        <v>0</v>
      </c>
    </row>
    <row r="11" spans="1:9" ht="15.75" thickBot="1" x14ac:dyDescent="0.3">
      <c r="A11" s="38" t="s">
        <v>17</v>
      </c>
      <c r="B11" s="7" t="s">
        <v>18</v>
      </c>
      <c r="C11" s="7"/>
      <c r="D11" s="8">
        <f>C11*25/1000</f>
        <v>0</v>
      </c>
      <c r="E11" s="22"/>
      <c r="F11" s="11"/>
      <c r="G11" s="12"/>
      <c r="H11" s="12"/>
      <c r="I11" s="3">
        <f t="shared" si="1"/>
        <v>0</v>
      </c>
    </row>
    <row r="12" spans="1:9" x14ac:dyDescent="0.25">
      <c r="A12" s="39" t="s">
        <v>1</v>
      </c>
      <c r="B12" s="6"/>
      <c r="C12" s="6"/>
      <c r="D12" s="10">
        <f t="shared" si="0"/>
        <v>0</v>
      </c>
      <c r="E12" s="11"/>
      <c r="F12" s="11"/>
      <c r="G12" s="12"/>
      <c r="H12" s="12"/>
      <c r="I12" s="3">
        <f t="shared" si="1"/>
        <v>0</v>
      </c>
    </row>
    <row r="13" spans="1:9" x14ac:dyDescent="0.25">
      <c r="A13" s="29" t="s">
        <v>2</v>
      </c>
      <c r="B13" s="1"/>
      <c r="C13" s="1"/>
      <c r="D13" s="9">
        <f t="shared" si="0"/>
        <v>0</v>
      </c>
      <c r="E13" s="11"/>
      <c r="F13" s="11"/>
      <c r="G13" s="12"/>
      <c r="H13" s="12"/>
      <c r="I13" s="3">
        <f t="shared" si="1"/>
        <v>0</v>
      </c>
    </row>
    <row r="14" spans="1:9" x14ac:dyDescent="0.25">
      <c r="A14" s="29" t="s">
        <v>3</v>
      </c>
      <c r="B14" s="1"/>
      <c r="C14" s="1"/>
      <c r="D14" s="9">
        <f t="shared" si="0"/>
        <v>0</v>
      </c>
      <c r="E14" s="11"/>
      <c r="F14" s="11"/>
      <c r="G14" s="12"/>
      <c r="H14" s="12"/>
      <c r="I14" s="3">
        <f t="shared" si="1"/>
        <v>0</v>
      </c>
    </row>
    <row r="15" spans="1:9" x14ac:dyDescent="0.25">
      <c r="A15" s="29" t="s">
        <v>4</v>
      </c>
      <c r="B15" s="1"/>
      <c r="C15" s="1"/>
      <c r="D15" s="9">
        <f t="shared" si="0"/>
        <v>0</v>
      </c>
      <c r="E15" s="11"/>
      <c r="F15" s="11"/>
      <c r="G15" s="12"/>
      <c r="H15" s="12"/>
      <c r="I15" s="3">
        <f t="shared" si="1"/>
        <v>0</v>
      </c>
    </row>
    <row r="16" spans="1:9" x14ac:dyDescent="0.25">
      <c r="A16" s="40" t="s">
        <v>36</v>
      </c>
      <c r="B16" s="1"/>
      <c r="C16" s="1"/>
      <c r="D16" s="9">
        <f t="shared" si="0"/>
        <v>0</v>
      </c>
      <c r="E16" s="11"/>
      <c r="F16" s="11"/>
      <c r="G16" s="12"/>
      <c r="H16" s="12"/>
      <c r="I16" s="3">
        <f t="shared" si="1"/>
        <v>0</v>
      </c>
    </row>
    <row r="17" spans="1:9" x14ac:dyDescent="0.25">
      <c r="A17" s="29" t="s">
        <v>5</v>
      </c>
      <c r="B17" s="1"/>
      <c r="C17" s="1"/>
      <c r="D17" s="9">
        <f t="shared" si="0"/>
        <v>0</v>
      </c>
      <c r="E17" s="11"/>
      <c r="F17" s="11"/>
      <c r="G17" s="12"/>
      <c r="H17" s="12"/>
      <c r="I17" s="3">
        <f t="shared" si="1"/>
        <v>0</v>
      </c>
    </row>
    <row r="18" spans="1:9" x14ac:dyDescent="0.25">
      <c r="A18" s="29" t="s">
        <v>6</v>
      </c>
      <c r="B18" s="1"/>
      <c r="C18" s="1"/>
      <c r="D18" s="9">
        <f t="shared" si="0"/>
        <v>0</v>
      </c>
      <c r="E18" s="11"/>
      <c r="F18" s="11"/>
      <c r="G18" s="12"/>
      <c r="H18" s="12"/>
      <c r="I18" s="3">
        <f t="shared" si="1"/>
        <v>0</v>
      </c>
    </row>
    <row r="19" spans="1:9" ht="15.75" thickBot="1" x14ac:dyDescent="0.3">
      <c r="A19" s="29" t="s">
        <v>37</v>
      </c>
      <c r="B19" s="1"/>
      <c r="C19" s="1"/>
      <c r="D19" s="9">
        <f t="shared" si="0"/>
        <v>0</v>
      </c>
      <c r="E19" s="11"/>
      <c r="F19" s="11"/>
      <c r="G19" s="12"/>
      <c r="H19" s="12"/>
      <c r="I19" s="3">
        <f t="shared" si="1"/>
        <v>0</v>
      </c>
    </row>
    <row r="20" spans="1:9" ht="15.75" thickBot="1" x14ac:dyDescent="0.3">
      <c r="B20" s="21">
        <f>SUM(B5:B10)+SUM(B12:B19)</f>
        <v>0</v>
      </c>
      <c r="C20" s="18">
        <f>SUM(C5:C10)+SUM(C12:C19)</f>
        <v>0</v>
      </c>
      <c r="D20" s="20">
        <f>SUM(D5:D19)</f>
        <v>0</v>
      </c>
      <c r="E20" s="16">
        <f>SUM(E5:E19)</f>
        <v>0</v>
      </c>
      <c r="F20" s="16">
        <f>SUM(F5:F19)</f>
        <v>0</v>
      </c>
      <c r="G20" s="17">
        <f>SUM(G5:G19)</f>
        <v>0</v>
      </c>
      <c r="H20" s="17">
        <f>SUM(H5:H19)</f>
        <v>0</v>
      </c>
      <c r="I20" s="19">
        <f t="shared" si="1"/>
        <v>0</v>
      </c>
    </row>
    <row r="22" spans="1:9" ht="16.5" thickBot="1" x14ac:dyDescent="0.3">
      <c r="A22" s="27" t="s">
        <v>28</v>
      </c>
    </row>
    <row r="23" spans="1:9" ht="15.75" thickBot="1" x14ac:dyDescent="0.3">
      <c r="A23" t="s">
        <v>30</v>
      </c>
      <c r="B23" s="30">
        <v>0</v>
      </c>
    </row>
    <row r="24" spans="1:9" ht="15.75" thickBot="1" x14ac:dyDescent="0.3"/>
    <row r="25" spans="1:9" x14ac:dyDescent="0.25">
      <c r="B25" s="13" t="s">
        <v>29</v>
      </c>
      <c r="C25" s="13" t="s">
        <v>31</v>
      </c>
      <c r="D25" s="31" t="e">
        <f>B23*C25</f>
        <v>#VALUE!</v>
      </c>
      <c r="E25" s="11"/>
      <c r="F25" s="11"/>
      <c r="G25" s="12"/>
      <c r="H25" s="12"/>
      <c r="I25" s="3">
        <f>SUM(E25:H25)</f>
        <v>0</v>
      </c>
    </row>
    <row r="26" spans="1:9" ht="15.75" thickBot="1" x14ac:dyDescent="0.3">
      <c r="B26" s="32" t="s">
        <v>0</v>
      </c>
      <c r="C26" s="32" t="s">
        <v>31</v>
      </c>
      <c r="D26" s="33" t="e">
        <f>B23*C26</f>
        <v>#VALUE!</v>
      </c>
      <c r="E26" s="14"/>
      <c r="F26" s="14"/>
      <c r="G26" s="15"/>
      <c r="H26" s="15"/>
      <c r="I26" s="4">
        <f>SUM(E26:H26)</f>
        <v>0</v>
      </c>
    </row>
    <row r="27" spans="1:9" ht="15.75" thickBot="1" x14ac:dyDescent="0.3">
      <c r="B27" s="13" t="s">
        <v>35</v>
      </c>
      <c r="C27" s="35" t="s">
        <v>31</v>
      </c>
      <c r="D27" s="30" t="e">
        <f>B23*C27</f>
        <v>#VALUE!</v>
      </c>
      <c r="E27" s="36"/>
      <c r="F27" s="14"/>
      <c r="G27" s="15"/>
      <c r="H27" s="15"/>
      <c r="I27" s="4"/>
    </row>
    <row r="28" spans="1:9" ht="15.75" thickBot="1" x14ac:dyDescent="0.3">
      <c r="D28" s="34" t="e">
        <f>SUM(D25:D26)</f>
        <v>#VALUE!</v>
      </c>
      <c r="E28" s="16">
        <f>SUM(E25:E26)</f>
        <v>0</v>
      </c>
      <c r="F28" s="16">
        <f t="shared" ref="F28:I28" si="2">SUM(F25:F26)</f>
        <v>0</v>
      </c>
      <c r="G28" s="17">
        <f t="shared" si="2"/>
        <v>0</v>
      </c>
      <c r="H28" s="17">
        <f t="shared" si="2"/>
        <v>0</v>
      </c>
      <c r="I28" s="28">
        <f t="shared" si="2"/>
        <v>0</v>
      </c>
    </row>
    <row r="29" spans="1:9" ht="15.75" thickBot="1" x14ac:dyDescent="0.3"/>
    <row r="30" spans="1:9" ht="15.75" thickBot="1" x14ac:dyDescent="0.3">
      <c r="C30" t="s">
        <v>32</v>
      </c>
      <c r="D30" s="30" t="e">
        <f t="shared" ref="D30:I30" si="3">D20+D28</f>
        <v>#VALUE!</v>
      </c>
      <c r="E30" s="16">
        <f t="shared" si="3"/>
        <v>0</v>
      </c>
      <c r="F30" s="16">
        <f t="shared" si="3"/>
        <v>0</v>
      </c>
      <c r="G30" s="17">
        <f t="shared" si="3"/>
        <v>0</v>
      </c>
      <c r="H30" s="17">
        <f t="shared" si="3"/>
        <v>0</v>
      </c>
      <c r="I30" s="28">
        <f t="shared" si="3"/>
        <v>0</v>
      </c>
    </row>
    <row r="31" spans="1:9" ht="16.5" thickBot="1" x14ac:dyDescent="0.3">
      <c r="C31" s="24" t="s">
        <v>33</v>
      </c>
      <c r="D31" s="25"/>
      <c r="E31" s="26" t="e">
        <f>(E30+F30)/D30</f>
        <v>#VALUE!</v>
      </c>
    </row>
  </sheetData>
  <mergeCells count="2">
    <mergeCell ref="B3:D3"/>
    <mergeCell ref="E3:I3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B9045E7BCA5242809A77CB1FA79176" ma:contentTypeVersion="3" ma:contentTypeDescription="Skapa ett nytt dokument." ma:contentTypeScope="" ma:versionID="06f656d403d3314dbed096285ba1ebe1">
  <xsd:schema xmlns:xsd="http://www.w3.org/2001/XMLSchema" xmlns:xs="http://www.w3.org/2001/XMLSchema" xmlns:p="http://schemas.microsoft.com/office/2006/metadata/properties" xmlns:ns2="30e03fc2-e03b-4fc2-a6b7-17895e9ac927" targetNamespace="http://schemas.microsoft.com/office/2006/metadata/properties" ma:root="true" ma:fieldsID="486d3fdad6b6ce189216100cc3c53fb6" ns2:_="">
    <xsd:import namespace="30e03fc2-e03b-4fc2-a6b7-17895e9ac9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03fc2-e03b-4fc2-a6b7-17895e9ac9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4FC3B1-7705-41BE-9620-C79D7B1BF4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2078B29-A352-49D1-9DD6-181E0285D6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2FC303-EFB8-4CBB-A079-060030E2D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e03fc2-e03b-4fc2-a6b7-17895e9ac9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Redogörelse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Gunnar Westling</dc:creator>
  <cp:lastModifiedBy>Pia Grüssner</cp:lastModifiedBy>
  <cp:lastPrinted>2023-10-25T11:03:25Z</cp:lastPrinted>
  <dcterms:created xsi:type="dcterms:W3CDTF">2023-06-29T12:51:19Z</dcterms:created>
  <dcterms:modified xsi:type="dcterms:W3CDTF">2023-10-25T11:03:58Z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0x0101009EB9045E7BCA5242809A77CB1FA79176</vt:lpwstr>
  </property>
</Properties>
</file>